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LR-EFR2.5-EGR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DDB0B679638F4C9E9E1A0E538D0FEDC0" descr="EGR"/>
        <xdr:cNvPicPr>
          <a:picLocks noChangeAspect="1"/>
        </xdr:cNvPicPr>
      </xdr:nvPicPr>
      <xdr:blipFill>
        <a:blip r:embed="rId1"/>
        <a:srcRect t="22292" b="24413"/>
        <a:stretch>
          <a:fillRect/>
        </a:stretch>
      </xdr:blipFill>
      <xdr:spPr>
        <a:xfrm>
          <a:off x="7858125" y="1616075"/>
          <a:ext cx="1172210" cy="590550"/>
        </a:xfrm>
        <a:prstGeom prst="rect">
          <a:avLst/>
        </a:prstGeom>
      </xdr:spPr>
    </xdr:pic>
  </etc:cellImage>
  <etc:cellImage>
    <xdr:pic>
      <xdr:nvPicPr>
        <xdr:cNvPr id="4" name="ID_FC5AEA7EED2E42F1917849A7A1643615" descr="EGR-2"/>
        <xdr:cNvPicPr>
          <a:picLocks noChangeAspect="1"/>
        </xdr:cNvPicPr>
      </xdr:nvPicPr>
      <xdr:blipFill>
        <a:blip r:embed="rId2"/>
        <a:srcRect t="15481" b="18619"/>
        <a:stretch>
          <a:fillRect/>
        </a:stretch>
      </xdr:blipFill>
      <xdr:spPr>
        <a:xfrm>
          <a:off x="6191250" y="1635125"/>
          <a:ext cx="877570" cy="600075"/>
        </a:xfrm>
        <a:prstGeom prst="rect">
          <a:avLst/>
        </a:prstGeom>
      </xdr:spPr>
    </xdr:pic>
  </etc:cellImage>
  <etc:cellImage>
    <xdr:pic>
      <xdr:nvPicPr>
        <xdr:cNvPr id="5" name="ID_A7DEF1D7716541BF8352A0E3F74509BC" descr="ELR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4175" y="1630045"/>
          <a:ext cx="528955" cy="650240"/>
        </a:xfrm>
        <a:prstGeom prst="rect">
          <a:avLst/>
        </a:prstGeom>
      </xdr:spPr>
    </xdr:pic>
  </etc:cellImage>
  <etc:cellImage>
    <xdr:pic>
      <xdr:nvPicPr>
        <xdr:cNvPr id="6" name="ID_03F4755644D04ABFB0AB93643915759F" descr="EFR_2.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29150" y="1625600"/>
          <a:ext cx="548005" cy="6540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<sst xmlns="http://schemas.openxmlformats.org/spreadsheetml/2006/main" count="251" uniqueCount="161">
  <si>
    <t>ELR / EFR2.5 / EGR 停产升级对比表（新EGR替代）</t>
  </si>
  <si>
    <t>停产型号：ELR / EFR2.5 / EGR  →  升级替代型号：EGR（施耐德电气韩国）</t>
  </si>
  <si>
    <t>分类</t>
  </si>
  <si>
    <t>对比项目</t>
  </si>
  <si>
    <t>ELR
(停产)</t>
  </si>
  <si>
    <t>EFR2.5
(停产)</t>
  </si>
  <si>
    <t>EGR
(停产)</t>
  </si>
  <si>
    <t>EGR
(升级替代)</t>
  </si>
  <si>
    <t>升级结论</t>
  </si>
  <si>
    <t>基本信息</t>
  </si>
  <si>
    <t>产品图片</t>
  </si>
  <si>
    <t>产品全称</t>
  </si>
  <si>
    <t>接地过电流继电器
(零序电流检测)</t>
  </si>
  <si>
    <t>接地保护继电器
(EFR2.5)</t>
  </si>
  <si>
    <t>接地保护器
(EGR)</t>
  </si>
  <si>
    <t>数码型接地漏电/接地故障保护继电器</t>
  </si>
  <si>
    <t>全新升级型号</t>
  </si>
  <si>
    <t>停产/替代状态</t>
  </si>
  <si>
    <t>停产</t>
  </si>
  <si>
    <t>替代型号</t>
  </si>
  <si>
    <t>——</t>
  </si>
  <si>
    <t>显示方式</t>
  </si>
  <si>
    <t>LED指示灯
(电源/运行状态)</t>
  </si>
  <si>
    <t>绿色LED(电源)
红色LED(跳闸)</t>
  </si>
  <si>
    <t>数字显示（漏电流/设置值）
条形图显示</t>
  </si>
  <si>
    <t>大幅升级，数字化显示</t>
  </si>
  <si>
    <t>保护功能</t>
  </si>
  <si>
    <t>接地故障保护</t>
  </si>
  <si>
    <t>✓</t>
  </si>
  <si>
    <t>均具备</t>
  </si>
  <si>
    <t>检测方式</t>
  </si>
  <si>
    <t>零序电流检测</t>
  </si>
  <si>
    <t>零序电流检测法</t>
  </si>
  <si>
    <t>零序电流检测法
(电流型mA/电压型mV)</t>
  </si>
  <si>
    <t>新增电压型检测方式</t>
  </si>
  <si>
    <t>噪声滤波功能</t>
  </si>
  <si>
    <t>✗</t>
  </si>
  <si>
    <t>新增，适用于谐波环境</t>
  </si>
  <si>
    <t>报警输出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</si>
  <si>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(07/08接点)
70~100%设定</t>
    </r>
  </si>
  <si>
    <t>新增功能</t>
  </si>
  <si>
    <t>电流设定</t>
  </si>
  <si>
    <t>检测电流范围</t>
  </si>
  <si>
    <t>0.03~3A</t>
  </si>
  <si>
    <t>0.1~2.5A
(10档可调)</t>
  </si>
  <si>
    <t>电流型: 0.03~20A
电压型: 0.1~10A</t>
  </si>
  <si>
    <t>范围大幅扩展，上限提升至20A</t>
  </si>
  <si>
    <t>ZCT规格</t>
  </si>
  <si>
    <t>200mA/1.5mA(电流型)
200mA/100mV(电压型)</t>
  </si>
  <si>
    <t>支持多种ZCT规格</t>
  </si>
  <si>
    <t>电流精度</t>
  </si>
  <si>
    <t>±5%</t>
  </si>
  <si>
    <t>0.1A以下: ±0.02A
0.1A以上: ±1%</t>
  </si>
  <si>
    <t>精度大幅提升</t>
  </si>
  <si>
    <t>时间设定</t>
  </si>
  <si>
    <t>动作时间特性</t>
  </si>
  <si>
    <t>定时限</t>
  </si>
  <si>
    <t>保持一致</t>
  </si>
  <si>
    <t>接地故障动作时间</t>
  </si>
  <si>
    <t>0.2~2秒</t>
  </si>
  <si>
    <t>0.1~2秒</t>
  </si>
  <si>
    <t>0.03, 0.05, 0.1~10秒</t>
  </si>
  <si>
    <t>最小可达30ms瞬时保护</t>
  </si>
  <si>
    <t>动作延迟时间</t>
  </si>
  <si>
    <t>—</t>
  </si>
  <si>
    <t>0~30秒
(起动延迟)</t>
  </si>
  <si>
    <t>新增起动延迟功能</t>
  </si>
  <si>
    <t>时间精度</t>
  </si>
  <si>
    <t>±3% 或 ±0.02s</t>
  </si>
  <si>
    <t>控制电源</t>
  </si>
  <si>
    <t>额定电压</t>
  </si>
  <si>
    <t>AC220V(±15%)
或AC110V(±15%)</t>
  </si>
  <si>
    <t>240V AC(±10%)</t>
  </si>
  <si>
    <t>AC/DC 110~240V</t>
  </si>
  <si>
    <t>100~240V AC/DC</t>
  </si>
  <si>
    <t>宽电压AC/DC集成，适配范围更广</t>
  </si>
  <si>
    <t>频率</t>
  </si>
  <si>
    <t>50/60Hz</t>
  </si>
  <si>
    <t>一致</t>
  </si>
  <si>
    <t>复位方式</t>
  </si>
  <si>
    <t>手动复位</t>
  </si>
  <si>
    <r>
      <t>✓</t>
    </r>
    <r>
      <rPr>
        <sz val="9"/>
        <color rgb="FF333333"/>
        <rFont val="Microsoft YaHei"/>
        <charset val="134"/>
      </rPr>
      <t xml:space="preserve"> RESET键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</si>
  <si>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RESET键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</si>
  <si>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ESC键/断电复位</t>
    </r>
  </si>
  <si>
    <t>保留</t>
  </si>
  <si>
    <t>自动复位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</si>
  <si>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0.5秒~20分钟可调</t>
    </r>
  </si>
  <si>
    <t>新增功能，操作更灵活</t>
  </si>
  <si>
    <t>输出接点</t>
  </si>
  <si>
    <t>接点形式</t>
  </si>
  <si>
    <t>1-SPDT(1c), R型</t>
  </si>
  <si>
    <t>1-SPDT(常态不激励)</t>
  </si>
  <si>
    <t>1-SPDT(1c)
95-96-98</t>
  </si>
  <si>
    <t>统一为SPDT转换触点</t>
  </si>
  <si>
    <t>接点容量</t>
  </si>
  <si>
    <t>AC250V/5A</t>
  </si>
  <si>
    <t>5A/250VAC(阻性)</t>
  </si>
  <si>
    <t>3A/250VAC(阻性)</t>
  </si>
  <si>
    <t>基本一致</t>
  </si>
  <si>
    <t>显示与记录</t>
  </si>
  <si>
    <t>数字显示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</si>
  <si>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漏电流测量值/设置值</t>
    </r>
  </si>
  <si>
    <t>故障历史记录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</si>
  <si>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5次故障记录
含时间(RTC内置)</t>
    </r>
  </si>
  <si>
    <t>新增功能，可分析事故时间</t>
  </si>
  <si>
    <t>通信功能</t>
  </si>
  <si>
    <t>通信接口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</si>
  <si>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Modbus-RTU
(9.6/19.2/38.4kbps)</t>
    </r>
  </si>
  <si>
    <t>新增通信功能，支持远程监控</t>
  </si>
  <si>
    <t>从站地址</t>
  </si>
  <si>
    <t>1~247</t>
  </si>
  <si>
    <t>新增</t>
  </si>
  <si>
    <t>自检与辅助</t>
  </si>
  <si>
    <t>自检功能</t>
  </si>
  <si>
    <t>✓ TEST键</t>
  </si>
  <si>
    <r>
      <t>✓</t>
    </r>
    <r>
      <rPr>
        <sz val="9"/>
        <color rgb="FF333333"/>
        <rFont val="Microsoft YaHei"/>
        <charset val="134"/>
      </rPr>
      <t xml:space="preserve"> TEST键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</si>
  <si>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TEST键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</si>
  <si>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自我诊断测试</t>
    </r>
  </si>
  <si>
    <t>环境与可靠性</t>
  </si>
  <si>
    <t>运行温度</t>
  </si>
  <si>
    <t>-20~60℃</t>
  </si>
  <si>
    <t>-10~+60℃</t>
  </si>
  <si>
    <t>范围基本一致</t>
  </si>
  <si>
    <t>存储温度</t>
  </si>
  <si>
    <t>-20~+80℃</t>
  </si>
  <si>
    <t>湿度</t>
  </si>
  <si>
    <t>10~85%(无结露)</t>
  </si>
  <si>
    <t>30~85%RH(无结露)</t>
  </si>
  <si>
    <t>绝缘电阻</t>
  </si>
  <si>
    <t>≥10MΩ / DC500V</t>
  </si>
  <si>
    <t>绝缘耐压</t>
  </si>
  <si>
    <t>外壳-线路 2kV
端子-端子 1kV
线路-线路 2kV</t>
  </si>
  <si>
    <t>电路-外壳 2kV
接点间 1kV
线路间 1.5kV</t>
  </si>
  <si>
    <t>EMC</t>
  </si>
  <si>
    <t>静电放电(ESD)</t>
  </si>
  <si>
    <t>IEC 61000-4-2 Lv3</t>
  </si>
  <si>
    <t>IEC 61000-4-2
Lv3: ±8kV(空气)/±6kV(接触)</t>
  </si>
  <si>
    <t>有详细EMC等级</t>
  </si>
  <si>
    <t>射频电磁场</t>
  </si>
  <si>
    <t>IEC 61000-4-3
Lv3: 10V/m</t>
  </si>
  <si>
    <t>新增详细指标</t>
  </si>
  <si>
    <t>电快速瞬变</t>
  </si>
  <si>
    <t>IEC 61000-4-4 Lv3</t>
  </si>
  <si>
    <t>IEC 61000-4-4
Lv3: ±2kV</t>
  </si>
  <si>
    <t>浪涌抗挠度</t>
  </si>
  <si>
    <t>IEC 61000-4-5 Lv3</t>
  </si>
  <si>
    <t>IEC 61000-4-5
Lv4: ±4kV</t>
  </si>
  <si>
    <t>传导射频</t>
  </si>
  <si>
    <t>IEC 61000-4-6
Lv3: 10V</t>
  </si>
  <si>
    <t>排放标准</t>
  </si>
  <si>
    <t>CISPR11 A类</t>
  </si>
  <si>
    <t>安装</t>
  </si>
  <si>
    <t>安装方式</t>
  </si>
  <si>
    <t>面板嵌入式</t>
  </si>
  <si>
    <t>面板嵌入式安装</t>
  </si>
  <si>
    <t>面板嵌入式或插座式</t>
  </si>
  <si>
    <t>8针继电器底座
或面板嵌入式</t>
  </si>
  <si>
    <t>新增底座安装方式</t>
  </si>
  <si>
    <t>IP等级</t>
  </si>
  <si>
    <t>IP52(安装保护罩时)</t>
  </si>
  <si>
    <t>新增防护等级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</si>
</sst>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B050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333333"/>
      <name val="宋体"/>
      <charset val="134"/>
    </font>
    <font>
      <sz val="9"/>
      <color rgb="FF00B050"/>
      <name val="宋体"/>
      <charset val="134"/>
      <scheme val="minor"/>
    </font>
    <font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3" xfId="0" applyFont="1" applyBorder="1"/>
    <xf numFmtId="0" fontId="10" fillId="0" borderId="4" xfId="0" applyFont="1" applyBorder="1"/>
    <xf numFmtId="0" fontId="11" fillId="0" borderId="0" xfId="0" applyFont="1"/>
    <xf numFmtId="0" fontId="7" fillId="4" borderId="1" xfId="0" applyFont="1" applyFill="1" applyBorder="1" applyAlignment="1" quotePrefix="1">
      <alignment horizontal="left" vertical="center" wrapText="1"/>
    </xf>
    <xf numFmtId="0" fontId="7" fillId="2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pane ySplit="3" topLeftCell="A36" activePane="bottomLeft" state="frozen"/>
      <selection/>
      <selection pane="bottomLeft" activeCell="E50" sqref="E50"/>
    </sheetView>
  </sheetViews>
  <sheetFormatPr defaultColWidth="9" defaultRowHeight="13.5"/>
  <cols>
    <col min="1" max="1" width="14" customWidth="1"/>
    <col min="2" max="2" width="18" customWidth="1"/>
    <col min="3" max="5" width="22" customWidth="1"/>
    <col min="6" max="6" width="28" customWidth="1"/>
    <col min="7" max="7" width="24" customWidth="1"/>
  </cols>
  <sheetData>
    <row r="1" ht="55" customHeight="1" spans="1:7">
      <c r="A1" s="2" t="s">
        <v>0</v>
      </c>
    </row>
    <row r="2" ht="30" customHeight="1" spans="1:7">
      <c r="A2" s="3" t="s">
        <v>1</v>
      </c>
    </row>
    <row r="3" ht="4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55" customHeight="1" spans="1:7">
      <c r="A4" s="5" t="s">
        <v>9</v>
      </c>
      <c r="B4" s="6" t="s">
        <v>10</v>
      </c>
      <c r="C4" s="7" t="str">
        <f>_xlfn.DISPIMG("ID_A7DEF1D7716541BF8352A0E3F74509BC",1)</f>
        <v>=DISPIMG("ID_A7DEF1D7716541BF8352A0E3F74509BC",1)</v>
      </c>
      <c r="D4" s="7" t="str">
        <f>_xlfn.DISPIMG("ID_03F4755644D04ABFB0AB93643915759F",1)</f>
        <v>=DISPIMG("ID_03F4755644D04ABFB0AB93643915759F",1)</v>
      </c>
      <c r="E4" s="7" t="str">
        <f>_xlfn.DISPIMG("ID_FC5AEA7EED2E42F1917849A7A1643615",1)</f>
        <v>=DISPIMG("ID_FC5AEA7EED2E42F1917849A7A1643615",1)</v>
      </c>
      <c r="F4" s="8" t="str">
        <f>_xlfn.DISPIMG("ID_DDB0B679638F4C9E9E1A0E538D0FEDC0",1)</f>
        <v>=DISPIMG("ID_DDB0B679638F4C9E9E1A0E538D0FEDC0",1)</v>
      </c>
      <c r="G4" s="9"/>
    </row>
    <row r="5" s="1" customFormat="1" ht="35" customHeight="1" spans="1:7">
      <c r="A5" s="10"/>
      <c r="B5" s="6" t="s">
        <v>11</v>
      </c>
      <c r="C5" s="7" t="s">
        <v>12</v>
      </c>
      <c r="D5" s="7" t="s">
        <v>13</v>
      </c>
      <c r="E5" s="7" t="s">
        <v>14</v>
      </c>
      <c r="F5" s="8" t="s">
        <v>15</v>
      </c>
      <c r="G5" s="9" t="s">
        <v>16</v>
      </c>
    </row>
    <row r="6" s="1" customFormat="1" ht="35" customHeight="1" spans="1:7">
      <c r="A6" s="10"/>
      <c r="B6" s="6" t="s">
        <v>17</v>
      </c>
      <c r="C6" s="7" t="s">
        <v>18</v>
      </c>
      <c r="D6" s="7" t="s">
        <v>18</v>
      </c>
      <c r="E6" s="7" t="s">
        <v>18</v>
      </c>
      <c r="F6" s="8" t="s">
        <v>19</v>
      </c>
      <c r="G6" s="9" t="s">
        <v>20</v>
      </c>
    </row>
    <row r="7" s="1" customFormat="1" ht="35" customHeight="1" spans="1:7">
      <c r="A7" s="11"/>
      <c r="B7" s="6" t="s">
        <v>21</v>
      </c>
      <c r="C7" s="7" t="s">
        <v>22</v>
      </c>
      <c r="D7" s="7" t="s">
        <v>23</v>
      </c>
      <c r="E7" s="7" t="s">
        <v>23</v>
      </c>
      <c r="F7" s="8" t="s">
        <v>24</v>
      </c>
      <c r="G7" s="9" t="s">
        <v>25</v>
      </c>
    </row>
    <row r="8" s="1" customFormat="1" ht="35" customHeight="1" spans="1:7">
      <c r="A8" s="12" t="s">
        <v>26</v>
      </c>
      <c r="B8" s="6" t="s">
        <v>27</v>
      </c>
      <c r="C8" s="13" t="s">
        <v>28</v>
      </c>
      <c r="D8" s="13" t="s">
        <v>28</v>
      </c>
      <c r="E8" s="13" t="s">
        <v>28</v>
      </c>
      <c r="F8" s="14" t="s">
        <v>28</v>
      </c>
      <c r="G8" s="9" t="s">
        <v>29</v>
      </c>
    </row>
    <row r="9" s="1" customFormat="1" ht="35" customHeight="1" spans="1:7">
      <c r="A9" s="15"/>
      <c r="B9" s="6" t="s">
        <v>30</v>
      </c>
      <c r="C9" s="7" t="s">
        <v>31</v>
      </c>
      <c r="D9" s="7" t="s">
        <v>32</v>
      </c>
      <c r="E9" s="7" t="s">
        <v>32</v>
      </c>
      <c r="F9" s="8" t="s">
        <v>33</v>
      </c>
      <c r="G9" s="9" t="s">
        <v>34</v>
      </c>
    </row>
    <row r="10" s="1" customFormat="1" ht="35" customHeight="1" spans="1:7">
      <c r="A10" s="15"/>
      <c r="B10" s="6" t="s">
        <v>35</v>
      </c>
      <c r="C10" s="13" t="s">
        <v>36</v>
      </c>
      <c r="D10" s="13" t="s">
        <v>36</v>
      </c>
      <c r="E10" s="13" t="s">
        <v>36</v>
      </c>
      <c r="F10" s="14" t="s">
        <v>28</v>
      </c>
      <c r="G10" s="9" t="s">
        <v>37</v>
      </c>
    </row>
    <row r="11" s="1" customFormat="1" ht="35" customHeight="1" spans="1:7">
      <c r="A11" s="16"/>
      <c r="B11" s="6" t="s">
        <v>38</v>
      </c>
      <c r="C11" s="13" t="s">
        <v>36</v>
      </c>
      <c r="D11" s="13" t="s">
        <v>36</v>
      </c>
      <c r="E11" s="13" t="s">
        <v>36</v>
      </c>
      <c r="F11" s="14" t="s">
        <v>39</v>
      </c>
      <c r="G11" s="9" t="s">
        <v>40</v>
      </c>
    </row>
    <row r="12" s="1" customFormat="1" ht="35" customHeight="1" spans="1:7">
      <c r="A12" s="12" t="s">
        <v>41</v>
      </c>
      <c r="B12" s="6" t="s">
        <v>42</v>
      </c>
      <c r="C12" s="7" t="s">
        <v>43</v>
      </c>
      <c r="D12" s="7" t="s">
        <v>44</v>
      </c>
      <c r="E12" s="7" t="s">
        <v>43</v>
      </c>
      <c r="F12" s="8" t="s">
        <v>45</v>
      </c>
      <c r="G12" s="9" t="s">
        <v>46</v>
      </c>
    </row>
    <row r="13" s="1" customFormat="1" ht="35" customHeight="1" spans="1:7">
      <c r="A13" s="15"/>
      <c r="B13" s="6" t="s">
        <v>47</v>
      </c>
      <c r="C13" s="7" t="s">
        <v>31</v>
      </c>
      <c r="D13" s="7" t="s">
        <v>31</v>
      </c>
      <c r="E13" s="7" t="s">
        <v>32</v>
      </c>
      <c r="F13" s="8" t="s">
        <v>48</v>
      </c>
      <c r="G13" s="9" t="s">
        <v>49</v>
      </c>
    </row>
    <row r="14" s="1" customFormat="1" ht="35" customHeight="1" spans="1:7">
      <c r="A14" s="16"/>
      <c r="B14" s="6" t="s">
        <v>50</v>
      </c>
      <c r="C14" s="7" t="s">
        <v>51</v>
      </c>
      <c r="D14" s="7" t="s">
        <v>51</v>
      </c>
      <c r="E14" s="7" t="s">
        <v>51</v>
      </c>
      <c r="F14" s="8" t="s">
        <v>52</v>
      </c>
      <c r="G14" s="9" t="s">
        <v>53</v>
      </c>
    </row>
    <row r="15" s="1" customFormat="1" ht="35" customHeight="1" spans="1:7">
      <c r="A15" s="12" t="s">
        <v>54</v>
      </c>
      <c r="B15" s="6" t="s">
        <v>55</v>
      </c>
      <c r="C15" s="7" t="s">
        <v>56</v>
      </c>
      <c r="D15" s="7" t="s">
        <v>56</v>
      </c>
      <c r="E15" s="7" t="s">
        <v>56</v>
      </c>
      <c r="F15" s="8" t="s">
        <v>56</v>
      </c>
      <c r="G15" s="9" t="s">
        <v>57</v>
      </c>
    </row>
    <row r="16" s="1" customFormat="1" ht="35" customHeight="1" spans="1:7">
      <c r="A16" s="15"/>
      <c r="B16" s="6" t="s">
        <v>58</v>
      </c>
      <c r="C16" s="7" t="s">
        <v>59</v>
      </c>
      <c r="D16" s="7" t="s">
        <v>59</v>
      </c>
      <c r="E16" s="7" t="s">
        <v>60</v>
      </c>
      <c r="F16" s="8" t="s">
        <v>61</v>
      </c>
      <c r="G16" s="9" t="s">
        <v>62</v>
      </c>
    </row>
    <row r="17" s="1" customFormat="1" ht="35" customHeight="1" spans="1:7">
      <c r="A17" s="15"/>
      <c r="B17" s="6" t="s">
        <v>63</v>
      </c>
      <c r="C17" s="7" t="s">
        <v>64</v>
      </c>
      <c r="D17" s="7" t="s">
        <v>64</v>
      </c>
      <c r="E17" s="7" t="s">
        <v>64</v>
      </c>
      <c r="F17" s="8" t="s">
        <v>65</v>
      </c>
      <c r="G17" s="9" t="s">
        <v>66</v>
      </c>
    </row>
    <row r="18" s="1" customFormat="1" ht="35" customHeight="1" spans="1:7">
      <c r="A18" s="16"/>
      <c r="B18" s="6" t="s">
        <v>67</v>
      </c>
      <c r="C18" s="7" t="s">
        <v>51</v>
      </c>
      <c r="D18" s="7" t="s">
        <v>51</v>
      </c>
      <c r="E18" s="7" t="s">
        <v>51</v>
      </c>
      <c r="F18" s="8" t="s">
        <v>68</v>
      </c>
      <c r="G18" s="9" t="s">
        <v>53</v>
      </c>
    </row>
    <row r="19" s="1" customFormat="1" ht="35" customHeight="1" spans="1:7">
      <c r="A19" s="12" t="s">
        <v>69</v>
      </c>
      <c r="B19" s="6" t="s">
        <v>70</v>
      </c>
      <c r="C19" s="7" t="s">
        <v>71</v>
      </c>
      <c r="D19" s="7" t="s">
        <v>72</v>
      </c>
      <c r="E19" s="7" t="s">
        <v>73</v>
      </c>
      <c r="F19" s="8" t="s">
        <v>74</v>
      </c>
      <c r="G19" s="9" t="s">
        <v>75</v>
      </c>
    </row>
    <row r="20" s="1" customFormat="1" ht="35" customHeight="1" spans="1:7">
      <c r="A20" s="16"/>
      <c r="B20" s="6" t="s">
        <v>76</v>
      </c>
      <c r="C20" s="7" t="s">
        <v>77</v>
      </c>
      <c r="D20" s="7" t="s">
        <v>77</v>
      </c>
      <c r="E20" s="7" t="s">
        <v>77</v>
      </c>
      <c r="F20" s="8" t="s">
        <v>77</v>
      </c>
      <c r="G20" s="9" t="s">
        <v>78</v>
      </c>
    </row>
    <row r="21" s="1" customFormat="1" ht="35" customHeight="1" spans="1:7">
      <c r="A21" s="12" t="s">
        <v>79</v>
      </c>
      <c r="B21" s="6" t="s">
        <v>80</v>
      </c>
      <c r="C21" s="13" t="s">
        <v>81</v>
      </c>
      <c r="D21" s="13" t="s">
        <v>81</v>
      </c>
      <c r="E21" s="13" t="s">
        <v>82</v>
      </c>
      <c r="F21" s="14" t="s">
        <v>83</v>
      </c>
      <c r="G21" s="9" t="s">
        <v>84</v>
      </c>
    </row>
    <row r="22" s="1" customFormat="1" ht="35" customHeight="1" spans="1:7">
      <c r="A22" s="16"/>
      <c r="B22" s="6" t="s">
        <v>85</v>
      </c>
      <c r="C22" s="7" t="s">
        <v>64</v>
      </c>
      <c r="D22" s="13" t="s">
        <v>36</v>
      </c>
      <c r="E22" s="13" t="s">
        <v>36</v>
      </c>
      <c r="F22" s="14" t="s">
        <v>86</v>
      </c>
      <c r="G22" s="9" t="s">
        <v>87</v>
      </c>
    </row>
    <row r="23" s="1" customFormat="1" ht="35" customHeight="1" spans="1:7">
      <c r="A23" s="12" t="s">
        <v>88</v>
      </c>
      <c r="B23" s="6" t="s">
        <v>89</v>
      </c>
      <c r="C23" s="7" t="s">
        <v>90</v>
      </c>
      <c r="D23" s="7" t="s">
        <v>91</v>
      </c>
      <c r="E23" s="7" t="s">
        <v>91</v>
      </c>
      <c r="F23" s="8" t="s">
        <v>92</v>
      </c>
      <c r="G23" s="9" t="s">
        <v>93</v>
      </c>
    </row>
    <row r="24" s="1" customFormat="1" ht="46" customHeight="1" spans="1:7">
      <c r="A24" s="16"/>
      <c r="B24" s="6" t="s">
        <v>94</v>
      </c>
      <c r="C24" s="7" t="s">
        <v>95</v>
      </c>
      <c r="D24" s="7" t="s">
        <v>96</v>
      </c>
      <c r="E24" s="7" t="s">
        <v>97</v>
      </c>
      <c r="F24" s="8" t="s">
        <v>97</v>
      </c>
      <c r="G24" s="9" t="s">
        <v>98</v>
      </c>
    </row>
    <row r="25" s="1" customFormat="1" ht="35" customHeight="1" spans="1:7">
      <c r="A25" s="12" t="s">
        <v>99</v>
      </c>
      <c r="B25" s="6" t="s">
        <v>100</v>
      </c>
      <c r="C25" s="13" t="s">
        <v>36</v>
      </c>
      <c r="D25" s="13" t="s">
        <v>36</v>
      </c>
      <c r="E25" s="13" t="s">
        <v>36</v>
      </c>
      <c r="F25" s="14" t="s">
        <v>101</v>
      </c>
      <c r="G25" s="9" t="s">
        <v>40</v>
      </c>
    </row>
    <row r="26" s="1" customFormat="1" ht="35" customHeight="1" spans="1:7">
      <c r="A26" s="15"/>
      <c r="B26" s="6" t="s">
        <v>102</v>
      </c>
      <c r="C26" s="13" t="s">
        <v>36</v>
      </c>
      <c r="D26" s="13" t="s">
        <v>36</v>
      </c>
      <c r="E26" s="13" t="s">
        <v>36</v>
      </c>
      <c r="F26" s="14" t="s">
        <v>103</v>
      </c>
      <c r="G26" s="9" t="s">
        <v>104</v>
      </c>
    </row>
    <row r="27" s="1" customFormat="1" ht="35" customHeight="1" spans="1:7">
      <c r="A27" s="12" t="s">
        <v>105</v>
      </c>
      <c r="B27" s="6" t="s">
        <v>106</v>
      </c>
      <c r="C27" s="13" t="s">
        <v>36</v>
      </c>
      <c r="D27" s="13" t="s">
        <v>36</v>
      </c>
      <c r="E27" s="13" t="s">
        <v>36</v>
      </c>
      <c r="F27" s="14" t="s">
        <v>107</v>
      </c>
      <c r="G27" s="9" t="s">
        <v>108</v>
      </c>
    </row>
    <row r="28" s="1" customFormat="1" ht="35" customHeight="1" spans="1:7">
      <c r="A28" s="16"/>
      <c r="B28" s="6" t="s">
        <v>109</v>
      </c>
      <c r="C28" s="7" t="s">
        <v>64</v>
      </c>
      <c r="D28" s="7" t="s">
        <v>64</v>
      </c>
      <c r="E28" s="7" t="s">
        <v>64</v>
      </c>
      <c r="F28" s="8" t="s">
        <v>110</v>
      </c>
      <c r="G28" s="9" t="s">
        <v>111</v>
      </c>
    </row>
    <row r="29" s="1" customFormat="1" ht="35" customHeight="1" spans="1:7">
      <c r="A29" s="12" t="s">
        <v>112</v>
      </c>
      <c r="B29" s="6" t="s">
        <v>113</v>
      </c>
      <c r="C29" s="13" t="s">
        <v>114</v>
      </c>
      <c r="D29" s="13" t="s">
        <v>115</v>
      </c>
      <c r="E29" s="13" t="s">
        <v>116</v>
      </c>
      <c r="F29" s="14" t="s">
        <v>117</v>
      </c>
      <c r="G29" s="9" t="s">
        <v>84</v>
      </c>
    </row>
    <row r="30" s="1" customFormat="1" ht="35" customHeight="1" spans="1:7">
      <c r="A30" s="12" t="s">
        <v>118</v>
      </c>
      <c r="B30" s="6" t="s">
        <v>119</v>
      </c>
      <c r="C30" s="18" t="s">
        <v>120</v>
      </c>
      <c r="D30" s="18" t="s">
        <v>120</v>
      </c>
      <c r="E30" s="7" t="s">
        <v>120</v>
      </c>
      <c r="F30" s="8" t="s">
        <v>121</v>
      </c>
      <c r="G30" s="9" t="s">
        <v>122</v>
      </c>
    </row>
    <row r="31" s="1" customFormat="1" ht="35" customHeight="1" spans="1:7">
      <c r="A31" s="15"/>
      <c r="B31" s="6" t="s">
        <v>123</v>
      </c>
      <c r="C31" s="18" t="s">
        <v>124</v>
      </c>
      <c r="D31" s="18" t="s">
        <v>124</v>
      </c>
      <c r="E31" s="18" t="s">
        <v>124</v>
      </c>
      <c r="F31" s="19" t="s">
        <v>124</v>
      </c>
      <c r="G31" s="9" t="s">
        <v>78</v>
      </c>
    </row>
    <row r="32" s="1" customFormat="1" ht="35" customHeight="1" spans="1:7">
      <c r="A32" s="15"/>
      <c r="B32" s="6" t="s">
        <v>125</v>
      </c>
      <c r="C32" s="7" t="s">
        <v>64</v>
      </c>
      <c r="D32" s="7" t="s">
        <v>126</v>
      </c>
      <c r="E32" s="7" t="s">
        <v>64</v>
      </c>
      <c r="F32" s="8" t="s">
        <v>127</v>
      </c>
      <c r="G32" s="9" t="s">
        <v>98</v>
      </c>
    </row>
    <row r="33" s="1" customFormat="1" ht="35" customHeight="1" spans="1:11">
      <c r="A33" s="15"/>
      <c r="B33" s="6" t="s">
        <v>128</v>
      </c>
      <c r="C33" s="7" t="s">
        <v>64</v>
      </c>
      <c r="D33" s="7" t="s">
        <v>64</v>
      </c>
      <c r="E33" s="7" t="s">
        <v>64</v>
      </c>
      <c r="F33" s="8" t="s">
        <v>129</v>
      </c>
      <c r="G33" s="9" t="s">
        <v>64</v>
      </c>
    </row>
    <row r="34" s="1" customFormat="1" ht="45" customHeight="1" spans="1:11">
      <c r="A34" s="16"/>
      <c r="B34" s="6" t="s">
        <v>130</v>
      </c>
      <c r="C34" s="7" t="s">
        <v>64</v>
      </c>
      <c r="D34" s="7" t="s">
        <v>131</v>
      </c>
      <c r="E34" s="7" t="s">
        <v>64</v>
      </c>
      <c r="F34" s="8" t="s">
        <v>132</v>
      </c>
      <c r="G34" s="9" t="s">
        <v>98</v>
      </c>
    </row>
    <row r="35" s="1" customFormat="1" ht="35" customHeight="1" spans="1:11">
      <c r="A35" s="12" t="s">
        <v>133</v>
      </c>
      <c r="B35" s="6" t="s">
        <v>134</v>
      </c>
      <c r="C35" s="7" t="s">
        <v>64</v>
      </c>
      <c r="D35" s="7" t="s">
        <v>135</v>
      </c>
      <c r="E35" s="7" t="s">
        <v>64</v>
      </c>
      <c r="F35" s="8" t="s">
        <v>136</v>
      </c>
      <c r="G35" s="9" t="s">
        <v>137</v>
      </c>
    </row>
    <row r="36" s="1" customFormat="1" ht="35" customHeight="1" spans="1:11">
      <c r="A36" s="15"/>
      <c r="B36" s="6" t="s">
        <v>138</v>
      </c>
      <c r="C36" s="7" t="s">
        <v>64</v>
      </c>
      <c r="D36" s="7" t="s">
        <v>64</v>
      </c>
      <c r="E36" s="7" t="s">
        <v>64</v>
      </c>
      <c r="F36" s="8" t="s">
        <v>139</v>
      </c>
      <c r="G36" s="9" t="s">
        <v>140</v>
      </c>
    </row>
    <row r="37" s="1" customFormat="1" ht="35" customHeight="1" spans="1:11">
      <c r="A37" s="15"/>
      <c r="B37" s="6" t="s">
        <v>141</v>
      </c>
      <c r="C37" s="7" t="s">
        <v>64</v>
      </c>
      <c r="D37" s="7" t="s">
        <v>142</v>
      </c>
      <c r="E37" s="7" t="s">
        <v>64</v>
      </c>
      <c r="F37" s="8" t="s">
        <v>143</v>
      </c>
      <c r="G37" s="9" t="s">
        <v>137</v>
      </c>
    </row>
    <row r="38" s="1" customFormat="1" ht="35" customHeight="1" spans="1:11">
      <c r="A38" s="15"/>
      <c r="B38" s="6" t="s">
        <v>144</v>
      </c>
      <c r="C38" s="7" t="s">
        <v>64</v>
      </c>
      <c r="D38" s="7" t="s">
        <v>145</v>
      </c>
      <c r="E38" s="7" t="s">
        <v>64</v>
      </c>
      <c r="F38" s="8" t="s">
        <v>146</v>
      </c>
      <c r="G38" s="9" t="s">
        <v>137</v>
      </c>
    </row>
    <row r="39" s="1" customFormat="1" ht="35" customHeight="1" spans="1:11">
      <c r="A39" s="15"/>
      <c r="B39" s="6" t="s">
        <v>147</v>
      </c>
      <c r="C39" s="7" t="s">
        <v>64</v>
      </c>
      <c r="D39" s="7" t="s">
        <v>64</v>
      </c>
      <c r="E39" s="7" t="s">
        <v>64</v>
      </c>
      <c r="F39" s="8" t="s">
        <v>148</v>
      </c>
      <c r="G39" s="9" t="s">
        <v>111</v>
      </c>
      <c r="K39" s="17"/>
    </row>
    <row r="40" s="1" customFormat="1" ht="35" customHeight="1" spans="1:11">
      <c r="A40" s="16"/>
      <c r="B40" s="6" t="s">
        <v>149</v>
      </c>
      <c r="C40" s="7" t="s">
        <v>64</v>
      </c>
      <c r="D40" s="7" t="s">
        <v>64</v>
      </c>
      <c r="E40" s="7" t="s">
        <v>64</v>
      </c>
      <c r="F40" s="8" t="s">
        <v>150</v>
      </c>
      <c r="G40" s="9" t="s">
        <v>111</v>
      </c>
    </row>
    <row r="41" s="1" customFormat="1" ht="35" customHeight="1" spans="1:11">
      <c r="A41" s="12" t="s">
        <v>151</v>
      </c>
      <c r="B41" s="6" t="s">
        <v>152</v>
      </c>
      <c r="C41" s="7" t="s">
        <v>153</v>
      </c>
      <c r="D41" s="7" t="s">
        <v>154</v>
      </c>
      <c r="E41" s="7" t="s">
        <v>155</v>
      </c>
      <c r="F41" s="8" t="s">
        <v>156</v>
      </c>
      <c r="G41" s="9" t="s">
        <v>157</v>
      </c>
    </row>
    <row r="42" s="1" customFormat="1" ht="35" customHeight="1" spans="1:11">
      <c r="A42" s="15"/>
      <c r="B42" s="6" t="s">
        <v>158</v>
      </c>
      <c r="C42" s="7" t="s">
        <v>64</v>
      </c>
      <c r="D42" s="7" t="s">
        <v>64</v>
      </c>
      <c r="E42" s="7" t="s">
        <v>64</v>
      </c>
      <c r="F42" s="8" t="s">
        <v>159</v>
      </c>
      <c r="G42" s="9" t="s">
        <v>160</v>
      </c>
    </row>
  </sheetData>
  <mergeCells count="14">
    <mergeCell ref="A1:G1"/>
    <mergeCell ref="A2:G2"/>
    <mergeCell ref="A4:A7"/>
    <mergeCell ref="A8:A11"/>
    <mergeCell ref="A12:A14"/>
    <mergeCell ref="A15:A18"/>
    <mergeCell ref="A19:A20"/>
    <mergeCell ref="A21:A22"/>
    <mergeCell ref="A23:A24"/>
    <mergeCell ref="A25:A26"/>
    <mergeCell ref="A27:A28"/>
    <mergeCell ref="A30:A34"/>
    <mergeCell ref="A35:A40"/>
    <mergeCell ref="A41:A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ELR-EFR2.5-EGR升级对比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2026-07-28T02:23:00Z</dcterms:created>
  <dcterms:modified xsi:type="dcterms:W3CDTF">2026-07-31T01:22:39Z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ELR_EFR2.5_EGR停产升级对比_新EGR替代.xlsx","ReservedCode1":"","ContentPropagator":"001191110102MACQD9K64028705","PropagateID":"1690409304078856#1785205555322","ReservedCode2":""}</vt:lpwstr>
  </property>
  <property fmtid="{D5CDD505-2E9C-101B-9397-08002B2CF9AE}" pid="3" name="ICV">
    <vt:lpwstr>5AE51ED6F76A4965BE4901169B3A3BD1_12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